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1756\Desktop\"/>
    </mc:Choice>
  </mc:AlternateContent>
  <bookViews>
    <workbookView xWindow="0" yWindow="0" windowWidth="14115" windowHeight="14085"/>
  </bookViews>
  <sheets>
    <sheet name="業務委託費内訳書" sheetId="2" r:id="rId1"/>
  </sheets>
  <definedNames>
    <definedName name="_xlnm.Print_Area" localSheetId="0">業務委託費内訳書!$A$1:$G$52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業務委託費内訳書!$G$52</definedName>
    <definedName name="内訳書工事価格総計" localSheetId="0">業務委託費内訳書!#REF!</definedName>
    <definedName name="内訳書工事価格総計通番" localSheetId="0">業務委託費内訳書!#REF!</definedName>
    <definedName name="内訳書工事価格総計名称" localSheetId="0">業務委託費内訳書!#REF!</definedName>
    <definedName name="内訳書工事価格通番" localSheetId="0">業務委託費内訳書!$I$52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G46" i="2"/>
  <c r="G45" i="2"/>
  <c r="G44" i="2" s="1"/>
  <c r="G41" i="2"/>
  <c r="G40" i="2" s="1"/>
  <c r="G39" i="2" s="1"/>
  <c r="G38" i="2" s="1"/>
  <c r="G37" i="2" s="1"/>
  <c r="G34" i="2"/>
  <c r="G32" i="2"/>
  <c r="G31" i="2" s="1"/>
  <c r="G30" i="2" s="1"/>
  <c r="G29" i="2" s="1"/>
  <c r="G27" i="2"/>
  <c r="G17" i="2"/>
  <c r="G15" i="2"/>
  <c r="G14" i="2" s="1"/>
  <c r="G13" i="2" s="1"/>
  <c r="G12" i="2" s="1"/>
  <c r="G11" i="2" l="1"/>
  <c r="G10" i="2" s="1"/>
  <c r="G51" i="2" s="1"/>
  <c r="G52" i="2" s="1"/>
</calcChain>
</file>

<file path=xl/sharedStrings.xml><?xml version="1.0" encoding="utf-8"?>
<sst xmlns="http://schemas.openxmlformats.org/spreadsheetml/2006/main" count="99" uniqueCount="53">
  <si>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</si>
  <si>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</si>
  <si>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</si>
  <si>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</si>
  <si>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</si>
  <si>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</si>
  <si>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</si>
  <si>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</si>
  <si>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</si>
  <si>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</si>
  <si>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</si>
  <si>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Ｒ５阿耕　経営体　八幡　地図作成業務</t>
  </si>
  <si>
    <t>業務委託費内訳書</t>
    <phoneticPr fontId="8"/>
  </si>
  <si>
    <t>業務名</t>
    <phoneticPr fontId="2"/>
  </si>
  <si>
    <t>測量作業費
_x000D_</t>
  </si>
  <si>
    <t>式</t>
  </si>
  <si>
    <t>直接測量費
_x000D_</t>
  </si>
  <si>
    <t>直接人件費～機械経費
_x000D_</t>
  </si>
  <si>
    <t>直接人件費
_x000D_</t>
  </si>
  <si>
    <t>基準点測量
_x000D_</t>
  </si>
  <si>
    <t>３級水準測量（レベル等による）
_x000D_</t>
  </si>
  <si>
    <t>km</t>
  </si>
  <si>
    <t>地形測量
_x000D_</t>
  </si>
  <si>
    <t>作業計画
_x000D_</t>
  </si>
  <si>
    <t>km2</t>
  </si>
  <si>
    <t>標定点測量
_x000D_</t>
  </si>
  <si>
    <t>点</t>
  </si>
  <si>
    <t>同時調整
_x000D_</t>
  </si>
  <si>
    <t>現地調査
_x000D_</t>
  </si>
  <si>
    <t>数値図化
_x000D_</t>
  </si>
  <si>
    <t>数値編集
_x000D_</t>
  </si>
  <si>
    <t>補測編集
_x000D_</t>
  </si>
  <si>
    <t>地形補備測量
_x000D_</t>
  </si>
  <si>
    <t>数値地形図データファイルの作成
_x000D_</t>
  </si>
  <si>
    <t>打合せ
_x000D_</t>
  </si>
  <si>
    <t>測量業務打合せ
_x000D_着手前、中間、最終</t>
  </si>
  <si>
    <t>回</t>
  </si>
  <si>
    <t>直接経費(電子成果･安全費除く)
_x000D_</t>
  </si>
  <si>
    <t>直接経費(電子成果・安全費除く)
_x000D_</t>
  </si>
  <si>
    <t>旅費交通費（測量）
_x000D_</t>
  </si>
  <si>
    <t>打合せ（測量旅費・交通費）
_x000D_</t>
  </si>
  <si>
    <t>その他
_x000D_</t>
  </si>
  <si>
    <t>電子納品版業務報告書作成
_x000D_</t>
  </si>
  <si>
    <t>直接経費（電子成果品作成費）
_x000D_</t>
  </si>
  <si>
    <t>技術管理費
_x000D_</t>
  </si>
  <si>
    <t>精度管理費
_x000D_</t>
  </si>
  <si>
    <t>精度管理費集計
_x000D_</t>
  </si>
  <si>
    <t>精度管理費（積み上げ分）
_x000D_地形測量</t>
  </si>
  <si>
    <t>成果検定費
_x000D_</t>
  </si>
  <si>
    <t>測量成果品検定料金
_x000D_３級水準測量</t>
  </si>
  <si>
    <t>測量成果品検定料金
_x000D_数値地形図 地図情報レベル1000</t>
  </si>
  <si>
    <t>諸経費
_x000D_</t>
  </si>
  <si>
    <t>測量業務価格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</si>
</sst>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54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12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13</v>
      </c>
      <c r="B8" s="9" t="s">
        <v>11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+G11+G50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+G12+G29+G36+G37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18</v>
      </c>
      <c r="D14" s="29"/>
      <c r="E14" s="18" t="s">
        <v>15</v>
      </c>
      <c r="F14" s="19">
        <v>1</v>
      </c>
      <c r="G14" s="20">
        <f>+G15+G17+G27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19</v>
      </c>
      <c r="E15" s="18" t="s">
        <v>15</v>
      </c>
      <c r="F15" s="19">
        <v>1</v>
      </c>
      <c r="G15" s="20">
        <f>+G16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20</v>
      </c>
      <c r="E16" s="18" t="s">
        <v>21</v>
      </c>
      <c r="F16" s="19">
        <v>5.78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15</v>
      </c>
      <c r="F17" s="19">
        <v>1</v>
      </c>
      <c r="G17" s="20">
        <f>+G18+G19+G20+G21+G22+G23+G24+G25+G26</f>
        <v>0</v>
      </c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23</v>
      </c>
      <c r="E18" s="18" t="s">
        <v>24</v>
      </c>
      <c r="F18" s="19">
        <v>0.629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25</v>
      </c>
      <c r="E19" s="18" t="s">
        <v>26</v>
      </c>
      <c r="F19" s="19">
        <v>4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27</v>
      </c>
      <c r="E20" s="18" t="s">
        <v>24</v>
      </c>
      <c r="F20" s="19">
        <v>0.629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28</v>
      </c>
      <c r="E21" s="18" t="s">
        <v>24</v>
      </c>
      <c r="F21" s="19">
        <v>0.629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29</v>
      </c>
      <c r="E22" s="18" t="s">
        <v>24</v>
      </c>
      <c r="F22" s="19">
        <v>0.629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30</v>
      </c>
      <c r="E23" s="18" t="s">
        <v>24</v>
      </c>
      <c r="F23" s="19">
        <v>0.629</v>
      </c>
      <c r="G23" s="33"/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31</v>
      </c>
      <c r="E24" s="18" t="s">
        <v>24</v>
      </c>
      <c r="F24" s="19">
        <v>0.629</v>
      </c>
      <c r="G24" s="33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2" t="s">
        <v>32</v>
      </c>
      <c r="E25" s="18" t="s">
        <v>24</v>
      </c>
      <c r="F25" s="19">
        <v>0.629</v>
      </c>
      <c r="G25" s="33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2" t="s">
        <v>33</v>
      </c>
      <c r="E26" s="18" t="s">
        <v>24</v>
      </c>
      <c r="F26" s="19">
        <v>0.629</v>
      </c>
      <c r="G26" s="33"/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2" t="s">
        <v>34</v>
      </c>
      <c r="E27" s="18" t="s">
        <v>15</v>
      </c>
      <c r="F27" s="19">
        <v>1</v>
      </c>
      <c r="G27" s="20">
        <f>+G28</f>
        <v>0</v>
      </c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35</v>
      </c>
      <c r="E28" s="18" t="s">
        <v>36</v>
      </c>
      <c r="F28" s="19">
        <v>3</v>
      </c>
      <c r="G28" s="33"/>
      <c r="H28" s="2"/>
      <c r="I28" s="21">
        <v>19</v>
      </c>
      <c r="J28" s="21">
        <v>4</v>
      </c>
    </row>
    <row r="29" spans="1:10" ht="42" customHeight="1">
      <c r="A29" s="30" t="s">
        <v>37</v>
      </c>
      <c r="B29" s="28"/>
      <c r="C29" s="28"/>
      <c r="D29" s="29"/>
      <c r="E29" s="18" t="s">
        <v>15</v>
      </c>
      <c r="F29" s="19">
        <v>1</v>
      </c>
      <c r="G29" s="20">
        <f>+G30</f>
        <v>0</v>
      </c>
      <c r="H29" s="2"/>
      <c r="I29" s="21">
        <v>20</v>
      </c>
      <c r="J29" s="21">
        <v>1</v>
      </c>
    </row>
    <row r="30" spans="1:10" ht="42" customHeight="1">
      <c r="A30" s="16"/>
      <c r="B30" s="31" t="s">
        <v>38</v>
      </c>
      <c r="C30" s="28"/>
      <c r="D30" s="29"/>
      <c r="E30" s="18" t="s">
        <v>15</v>
      </c>
      <c r="F30" s="19">
        <v>1</v>
      </c>
      <c r="G30" s="20">
        <f>+G31</f>
        <v>0</v>
      </c>
      <c r="H30" s="2"/>
      <c r="I30" s="21">
        <v>21</v>
      </c>
      <c r="J30" s="21">
        <v>2</v>
      </c>
    </row>
    <row r="31" spans="1:10" ht="42" customHeight="1">
      <c r="A31" s="16"/>
      <c r="B31" s="17"/>
      <c r="C31" s="31" t="s">
        <v>38</v>
      </c>
      <c r="D31" s="29"/>
      <c r="E31" s="18" t="s">
        <v>15</v>
      </c>
      <c r="F31" s="19">
        <v>1</v>
      </c>
      <c r="G31" s="20">
        <f>+G32+G34</f>
        <v>0</v>
      </c>
      <c r="H31" s="2"/>
      <c r="I31" s="21">
        <v>22</v>
      </c>
      <c r="J31" s="21">
        <v>3</v>
      </c>
    </row>
    <row r="32" spans="1:10" ht="42" customHeight="1">
      <c r="A32" s="16"/>
      <c r="B32" s="17"/>
      <c r="C32" s="17"/>
      <c r="D32" s="32" t="s">
        <v>39</v>
      </c>
      <c r="E32" s="18" t="s">
        <v>15</v>
      </c>
      <c r="F32" s="19">
        <v>1</v>
      </c>
      <c r="G32" s="20">
        <f>+G33</f>
        <v>0</v>
      </c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40</v>
      </c>
      <c r="E33" s="18" t="s">
        <v>36</v>
      </c>
      <c r="F33" s="19">
        <v>3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17"/>
      <c r="C34" s="17"/>
      <c r="D34" s="32" t="s">
        <v>41</v>
      </c>
      <c r="E34" s="18" t="s">
        <v>15</v>
      </c>
      <c r="F34" s="19">
        <v>1</v>
      </c>
      <c r="G34" s="20">
        <f>+G35</f>
        <v>0</v>
      </c>
      <c r="H34" s="2"/>
      <c r="I34" s="21">
        <v>25</v>
      </c>
      <c r="J34" s="21">
        <v>4</v>
      </c>
    </row>
    <row r="35" spans="1:10" ht="42" customHeight="1">
      <c r="A35" s="16"/>
      <c r="B35" s="17"/>
      <c r="C35" s="17"/>
      <c r="D35" s="32" t="s">
        <v>42</v>
      </c>
      <c r="E35" s="18" t="s">
        <v>15</v>
      </c>
      <c r="F35" s="19">
        <v>1</v>
      </c>
      <c r="G35" s="33"/>
      <c r="H35" s="2"/>
      <c r="I35" s="21">
        <v>26</v>
      </c>
      <c r="J35" s="21">
        <v>4</v>
      </c>
    </row>
    <row r="36" spans="1:10" ht="42" customHeight="1">
      <c r="A36" s="30" t="s">
        <v>43</v>
      </c>
      <c r="B36" s="28"/>
      <c r="C36" s="28"/>
      <c r="D36" s="29"/>
      <c r="E36" s="18" t="s">
        <v>15</v>
      </c>
      <c r="F36" s="19">
        <v>1</v>
      </c>
      <c r="G36" s="33"/>
      <c r="H36" s="2"/>
      <c r="I36" s="21">
        <v>27</v>
      </c>
      <c r="J36" s="21"/>
    </row>
    <row r="37" spans="1:10" ht="42" customHeight="1">
      <c r="A37" s="30" t="s">
        <v>44</v>
      </c>
      <c r="B37" s="28"/>
      <c r="C37" s="28"/>
      <c r="D37" s="29"/>
      <c r="E37" s="18" t="s">
        <v>15</v>
      </c>
      <c r="F37" s="19">
        <v>1</v>
      </c>
      <c r="G37" s="20">
        <f>+G38+G44</f>
        <v>0</v>
      </c>
      <c r="H37" s="2"/>
      <c r="I37" s="21">
        <v>28</v>
      </c>
      <c r="J37" s="21"/>
    </row>
    <row r="38" spans="1:10" ht="42" customHeight="1">
      <c r="A38" s="30" t="s">
        <v>45</v>
      </c>
      <c r="B38" s="28"/>
      <c r="C38" s="28"/>
      <c r="D38" s="29"/>
      <c r="E38" s="18" t="s">
        <v>15</v>
      </c>
      <c r="F38" s="19">
        <v>1</v>
      </c>
      <c r="G38" s="20">
        <f>+G39</f>
        <v>0</v>
      </c>
      <c r="H38" s="2"/>
      <c r="I38" s="21">
        <v>29</v>
      </c>
      <c r="J38" s="21">
        <v>1</v>
      </c>
    </row>
    <row r="39" spans="1:10" ht="42" customHeight="1">
      <c r="A39" s="16"/>
      <c r="B39" s="31" t="s">
        <v>45</v>
      </c>
      <c r="C39" s="28"/>
      <c r="D39" s="29"/>
      <c r="E39" s="18" t="s">
        <v>15</v>
      </c>
      <c r="F39" s="19">
        <v>1</v>
      </c>
      <c r="G39" s="20">
        <f>+G40</f>
        <v>0</v>
      </c>
      <c r="H39" s="2"/>
      <c r="I39" s="21">
        <v>30</v>
      </c>
      <c r="J39" s="21">
        <v>2</v>
      </c>
    </row>
    <row r="40" spans="1:10" ht="42" customHeight="1">
      <c r="A40" s="16"/>
      <c r="B40" s="17"/>
      <c r="C40" s="31" t="s">
        <v>45</v>
      </c>
      <c r="D40" s="29"/>
      <c r="E40" s="18" t="s">
        <v>15</v>
      </c>
      <c r="F40" s="19">
        <v>1</v>
      </c>
      <c r="G40" s="20">
        <f>+G41</f>
        <v>0</v>
      </c>
      <c r="H40" s="2"/>
      <c r="I40" s="21">
        <v>31</v>
      </c>
      <c r="J40" s="21">
        <v>3</v>
      </c>
    </row>
    <row r="41" spans="1:10" ht="42" customHeight="1">
      <c r="A41" s="16"/>
      <c r="B41" s="17"/>
      <c r="C41" s="17"/>
      <c r="D41" s="32" t="s">
        <v>45</v>
      </c>
      <c r="E41" s="18" t="s">
        <v>15</v>
      </c>
      <c r="F41" s="19">
        <v>1</v>
      </c>
      <c r="G41" s="20">
        <f>+G42+G43</f>
        <v>0</v>
      </c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2" t="s">
        <v>46</v>
      </c>
      <c r="E42" s="18" t="s">
        <v>15</v>
      </c>
      <c r="F42" s="19">
        <v>1</v>
      </c>
      <c r="G42" s="33"/>
      <c r="H42" s="2"/>
      <c r="I42" s="21">
        <v>33</v>
      </c>
      <c r="J42" s="21">
        <v>4</v>
      </c>
    </row>
    <row r="43" spans="1:10" ht="42" customHeight="1">
      <c r="A43" s="16"/>
      <c r="B43" s="17"/>
      <c r="C43" s="17"/>
      <c r="D43" s="32" t="s">
        <v>47</v>
      </c>
      <c r="E43" s="18" t="s">
        <v>15</v>
      </c>
      <c r="F43" s="19">
        <v>1</v>
      </c>
      <c r="G43" s="33"/>
      <c r="H43" s="2"/>
      <c r="I43" s="21">
        <v>34</v>
      </c>
      <c r="J43" s="21">
        <v>4</v>
      </c>
    </row>
    <row r="44" spans="1:10" ht="42" customHeight="1">
      <c r="A44" s="30" t="s">
        <v>48</v>
      </c>
      <c r="B44" s="28"/>
      <c r="C44" s="28"/>
      <c r="D44" s="29"/>
      <c r="E44" s="18" t="s">
        <v>15</v>
      </c>
      <c r="F44" s="19">
        <v>1</v>
      </c>
      <c r="G44" s="20">
        <f>+G45</f>
        <v>0</v>
      </c>
      <c r="H44" s="2"/>
      <c r="I44" s="21">
        <v>35</v>
      </c>
      <c r="J44" s="21">
        <v>1</v>
      </c>
    </row>
    <row r="45" spans="1:10" ht="42" customHeight="1">
      <c r="A45" s="16"/>
      <c r="B45" s="31" t="s">
        <v>48</v>
      </c>
      <c r="C45" s="28"/>
      <c r="D45" s="29"/>
      <c r="E45" s="18" t="s">
        <v>15</v>
      </c>
      <c r="F45" s="19">
        <v>1</v>
      </c>
      <c r="G45" s="20">
        <f>+G46</f>
        <v>0</v>
      </c>
      <c r="H45" s="2"/>
      <c r="I45" s="21">
        <v>36</v>
      </c>
      <c r="J45" s="21">
        <v>2</v>
      </c>
    </row>
    <row r="46" spans="1:10" ht="42" customHeight="1">
      <c r="A46" s="16"/>
      <c r="B46" s="17"/>
      <c r="C46" s="31" t="s">
        <v>48</v>
      </c>
      <c r="D46" s="29"/>
      <c r="E46" s="18" t="s">
        <v>15</v>
      </c>
      <c r="F46" s="19">
        <v>1</v>
      </c>
      <c r="G46" s="20">
        <f>+G47</f>
        <v>0</v>
      </c>
      <c r="H46" s="2"/>
      <c r="I46" s="21">
        <v>37</v>
      </c>
      <c r="J46" s="21">
        <v>3</v>
      </c>
    </row>
    <row r="47" spans="1:10" ht="42" customHeight="1">
      <c r="A47" s="16"/>
      <c r="B47" s="17"/>
      <c r="C47" s="17"/>
      <c r="D47" s="32" t="s">
        <v>48</v>
      </c>
      <c r="E47" s="18" t="s">
        <v>15</v>
      </c>
      <c r="F47" s="19">
        <v>1</v>
      </c>
      <c r="G47" s="20">
        <f>+G48+G49</f>
        <v>0</v>
      </c>
      <c r="H47" s="2"/>
      <c r="I47" s="21">
        <v>38</v>
      </c>
      <c r="J47" s="21">
        <v>4</v>
      </c>
    </row>
    <row r="48" spans="1:10" ht="42" customHeight="1">
      <c r="A48" s="16"/>
      <c r="B48" s="17"/>
      <c r="C48" s="17"/>
      <c r="D48" s="32" t="s">
        <v>49</v>
      </c>
      <c r="E48" s="18" t="s">
        <v>21</v>
      </c>
      <c r="F48" s="19">
        <v>5.78</v>
      </c>
      <c r="G48" s="33"/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2" t="s">
        <v>50</v>
      </c>
      <c r="E49" s="18" t="s">
        <v>24</v>
      </c>
      <c r="F49" s="19">
        <v>0.629</v>
      </c>
      <c r="G49" s="33"/>
      <c r="H49" s="2"/>
      <c r="I49" s="21">
        <v>40</v>
      </c>
      <c r="J49" s="21">
        <v>4</v>
      </c>
    </row>
    <row r="50" spans="1:10" ht="42" customHeight="1">
      <c r="A50" s="30" t="s">
        <v>51</v>
      </c>
      <c r="B50" s="28"/>
      <c r="C50" s="28"/>
      <c r="D50" s="29"/>
      <c r="E50" s="18" t="s">
        <v>15</v>
      </c>
      <c r="F50" s="19">
        <v>1</v>
      </c>
      <c r="G50" s="33"/>
      <c r="H50" s="2"/>
      <c r="I50" s="21">
        <v>41</v>
      </c>
      <c r="J50" s="21"/>
    </row>
    <row r="51" spans="1:10" ht="42" customHeight="1">
      <c r="A51" s="34" t="s">
        <v>52</v>
      </c>
      <c r="B51" s="35"/>
      <c r="C51" s="35"/>
      <c r="D51" s="36"/>
      <c r="E51" s="37" t="s">
        <v>15</v>
      </c>
      <c r="F51" s="38">
        <v>1</v>
      </c>
      <c r="G51" s="39">
        <f>+G10</f>
        <v>0</v>
      </c>
      <c r="H51" s="40"/>
      <c r="I51" s="41">
        <v>42</v>
      </c>
      <c r="J51" s="41">
        <v>30</v>
      </c>
    </row>
    <row r="52" spans="1:10" ht="42" customHeight="1">
      <c r="A52" s="22" t="s">
        <v>9</v>
      </c>
      <c r="B52" s="23"/>
      <c r="C52" s="23"/>
      <c r="D52" s="24"/>
      <c r="E52" s="25" t="s">
        <v>10</v>
      </c>
      <c r="F52" s="26" t="s">
        <v>10</v>
      </c>
      <c r="G52" s="27">
        <f>G51</f>
        <v>0</v>
      </c>
      <c r="I52" s="21">
        <v>43</v>
      </c>
      <c r="J52" s="21">
        <v>90</v>
      </c>
    </row>
    <row r="53" spans="1:10" ht="42" customHeight="1"/>
    <row r="54" spans="1:10" ht="42" customHeight="1"/>
  </sheetData>
  <sheetProtection algorithmName="SHA-512" hashValue="0xS1pVCS5nLcf27jD6WZTGnELdajBQzaI67cQ7Y5wSO5q8dwXZQvrCunl3iIR1bTPKnhe98RHeLEpaXKa4fqEA==" saltValue="X7YUTDeJPiFkaYOf/9RroA==" spinCount="100000" sheet="1" objects="1" scenarios="1"/>
  <mergeCells count="25">
    <mergeCell ref="C40:D40"/>
    <mergeCell ref="A44:D44"/>
    <mergeCell ref="B45:D45"/>
    <mergeCell ref="C46:D46"/>
    <mergeCell ref="A50:D50"/>
    <mergeCell ref="A51:D51"/>
    <mergeCell ref="B30:D30"/>
    <mergeCell ref="C31:D31"/>
    <mergeCell ref="A36:D36"/>
    <mergeCell ref="A37:D37"/>
    <mergeCell ref="A38:D38"/>
    <mergeCell ref="B39:D39"/>
    <mergeCell ref="A52:D52"/>
    <mergeCell ref="A10:D10"/>
    <mergeCell ref="A11:D11"/>
    <mergeCell ref="A12:D12"/>
    <mergeCell ref="B13:D13"/>
    <mergeCell ref="C14:D14"/>
    <mergeCell ref="A29:D29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2023-06-14T06:55:52Z</dcterms:created>
  <dcterms:modified xsi:type="dcterms:W3CDTF">2023-06-14T06:56:19Z</dcterms:modified>
</cp:coreProperties>
</file>